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660" activeTab="0"/>
  </bookViews>
  <sheets>
    <sheet name="BUDGET" sheetId="1" r:id="rId1"/>
    <sheet name="CASH FLOW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<sst xmlns="http://schemas.openxmlformats.org/spreadsheetml/2006/main" count="102" uniqueCount="88">
  <si>
    <t>OVERHEADS</t>
  </si>
  <si>
    <t>Administration</t>
  </si>
  <si>
    <t>Bank Charges</t>
  </si>
  <si>
    <t>Computer Expenses</t>
  </si>
  <si>
    <t>Debt Collection</t>
  </si>
  <si>
    <t>Equipment Hire</t>
  </si>
  <si>
    <t>Fees &amp; Subscriptions</t>
  </si>
  <si>
    <t>General Expenses</t>
  </si>
  <si>
    <t>Insurances</t>
  </si>
  <si>
    <t>IRD Penalties</t>
  </si>
  <si>
    <t>Postages</t>
  </si>
  <si>
    <t>Printing &amp; Stationery</t>
  </si>
  <si>
    <t>Advisors</t>
  </si>
  <si>
    <t>Consultancy/Tech Services</t>
  </si>
  <si>
    <t>Legal Expenses</t>
  </si>
  <si>
    <t>Communications</t>
  </si>
  <si>
    <t>Telephones/Fax</t>
  </si>
  <si>
    <t>Telephones - Home</t>
  </si>
  <si>
    <t>Telephones - Mobile</t>
  </si>
  <si>
    <t>Marketing</t>
  </si>
  <si>
    <t>Advertising</t>
  </si>
  <si>
    <t>0800 Marketing</t>
  </si>
  <si>
    <t>Yellow Pages</t>
  </si>
  <si>
    <t>Entertainment</t>
  </si>
  <si>
    <t>Travel</t>
  </si>
  <si>
    <t>Occupancy</t>
  </si>
  <si>
    <t>Cleaning</t>
  </si>
  <si>
    <t>Power/Lighting Etc</t>
  </si>
  <si>
    <t>Rent</t>
  </si>
  <si>
    <t>Repairs &amp; Maintenance</t>
  </si>
  <si>
    <t>Security</t>
  </si>
  <si>
    <t>Staff</t>
  </si>
  <si>
    <t>ACC - Salaried Staff</t>
  </si>
  <si>
    <t>FBT</t>
  </si>
  <si>
    <t>MV Expenses</t>
  </si>
  <si>
    <t>Staff Amenities</t>
  </si>
  <si>
    <t>Employee 1</t>
  </si>
  <si>
    <t>Employee 2</t>
  </si>
  <si>
    <t>Employee 3</t>
  </si>
  <si>
    <t>Employee 4</t>
  </si>
  <si>
    <t>Employee 5</t>
  </si>
  <si>
    <t>COMPANY NAME</t>
  </si>
  <si>
    <t>BUDGET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</si>
  <si>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</si>
  <si>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</si>
  <si>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</si>
  <si>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</si>
  <si>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</si>
  <si>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</si>
  <si>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</si>
  <si>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</si>
  <si>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</si>
  <si>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</si>
  <si>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</si>
  <si>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</si>
  <si>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Total</t>
  </si>
  <si>
    <t>Product/Service 1</t>
  </si>
  <si>
    <t>Product/Service 2</t>
  </si>
  <si>
    <t>Product/Service 3</t>
  </si>
  <si>
    <t>Product/Service 4</t>
  </si>
  <si>
    <t>Product/Service 5</t>
  </si>
  <si>
    <t>Product/Service 6</t>
  </si>
  <si>
    <t>Product/Service 7</t>
  </si>
  <si>
    <t>Product/Service 8</t>
  </si>
  <si>
    <t>Product/Service 9</t>
  </si>
  <si>
    <t>Product/Service 10</t>
  </si>
  <si>
    <t>TOTAL COST OF SALES</t>
  </si>
  <si>
    <t>GROSS MARGIN</t>
  </si>
  <si>
    <t>GROSS MARGIN %</t>
  </si>
  <si>
    <t>TOTAL OVERHEADS</t>
  </si>
  <si>
    <t>NETT MARGIN (PROFIT/LOSS)</t>
  </si>
  <si>
    <t>NETT MARGIN %</t>
  </si>
  <si>
    <t>UNIT SP</t>
  </si>
  <si>
    <t>SALES (UNITS)</t>
  </si>
  <si>
    <t>TOTAL UNIT SALES</t>
  </si>
  <si>
    <t>SALES ($)</t>
  </si>
  <si>
    <t>TOTAL $ SALES</t>
  </si>
  <si>
    <t>UNIT CP</t>
  </si>
  <si>
    <t>COST OF SALES ($)</t>
  </si>
  <si>
    <t>Internet Charges</t>
  </si>
  <si>
    <t>Salaries</t>
  </si>
  <si>
    <t xml:space="preserve">Accounting </t>
  </si>
  <si>
    <t>CASH FLOW</t>
  </si>
  <si>
    <t>REVENUE</t>
  </si>
  <si>
    <t>OPENING BALANCE</t>
  </si>
  <si>
    <t>OUTGOINGS</t>
  </si>
  <si>
    <t>CLOSING BALANCE</t>
  </si>
  <si>
    <t>2012-2013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</si>
</sst>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left" indent="2"/>
    </xf>
    <xf numFmtId="164" fontId="0" fillId="4" borderId="6" xfId="0" applyNumberFormat="1" applyFill="1" applyBorder="1" applyAlignment="1">
      <alignment/>
    </xf>
    <xf numFmtId="0" fontId="1" fillId="5" borderId="6" xfId="0" applyFont="1" applyFill="1" applyBorder="1" applyAlignment="1">
      <alignment/>
    </xf>
    <xf numFmtId="164" fontId="1" fillId="5" borderId="6" xfId="0" applyNumberFormat="1" applyFont="1" applyFill="1" applyBorder="1" applyAlignment="1">
      <alignment/>
    </xf>
    <xf numFmtId="164" fontId="0" fillId="5" borderId="6" xfId="0" applyNumberFormat="1" applyFill="1" applyBorder="1" applyAlignment="1">
      <alignment/>
    </xf>
    <xf numFmtId="0" fontId="0" fillId="5" borderId="6" xfId="0" applyFill="1" applyBorder="1" applyAlignment="1">
      <alignment horizontal="left" indent="2"/>
    </xf>
    <xf numFmtId="164" fontId="0" fillId="5" borderId="6" xfId="0" applyNumberFormat="1" applyFill="1" applyBorder="1" applyAlignment="1">
      <alignment horizontal="left" indent="2"/>
    </xf>
    <xf numFmtId="0" fontId="0" fillId="5" borderId="6" xfId="0" applyFill="1" applyBorder="1" applyAlignment="1">
      <alignment/>
    </xf>
    <xf numFmtId="164" fontId="0" fillId="0" borderId="6" xfId="0" applyNumberFormat="1" applyFont="1" applyFill="1" applyBorder="1" applyAlignment="1">
      <alignment horizontal="left" indent="2"/>
    </xf>
    <xf numFmtId="164" fontId="0" fillId="5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 horizontal="left" indent="2"/>
    </xf>
    <xf numFmtId="0" fontId="1" fillId="6" borderId="6" xfId="0" applyFont="1" applyFill="1" applyBorder="1" applyAlignment="1">
      <alignment/>
    </xf>
    <xf numFmtId="164" fontId="1" fillId="6" borderId="6" xfId="0" applyNumberFormat="1" applyFont="1" applyFill="1" applyBorder="1" applyAlignment="1">
      <alignment/>
    </xf>
    <xf numFmtId="0" fontId="0" fillId="6" borderId="6" xfId="0" applyFont="1" applyFill="1" applyBorder="1" applyAlignment="1">
      <alignment/>
    </xf>
    <xf numFmtId="164" fontId="0" fillId="6" borderId="6" xfId="0" applyNumberFormat="1" applyFont="1" applyFill="1" applyBorder="1" applyAlignment="1">
      <alignment/>
    </xf>
    <xf numFmtId="9" fontId="0" fillId="6" borderId="6" xfId="19" applyFont="1" applyFill="1" applyBorder="1" applyAlignment="1">
      <alignment/>
    </xf>
    <xf numFmtId="0" fontId="0" fillId="5" borderId="6" xfId="0" applyFill="1" applyBorder="1" applyAlignment="1">
      <alignment horizontal="left" indent="4"/>
    </xf>
    <xf numFmtId="0" fontId="0" fillId="5" borderId="6" xfId="0" applyFill="1" applyBorder="1" applyAlignment="1">
      <alignment horizontal="left" indent="6"/>
    </xf>
    <xf numFmtId="164" fontId="0" fillId="5" borderId="6" xfId="0" applyNumberFormat="1" applyFill="1" applyBorder="1" applyAlignment="1">
      <alignment horizontal="left" indent="4"/>
    </xf>
    <xf numFmtId="164" fontId="0" fillId="6" borderId="6" xfId="0" applyNumberFormat="1" applyFill="1" applyBorder="1" applyAlignment="1">
      <alignment/>
    </xf>
    <xf numFmtId="9" fontId="0" fillId="6" borderId="6" xfId="19" applyFill="1" applyBorder="1" applyAlignment="1">
      <alignment/>
    </xf>
    <xf numFmtId="0" fontId="3" fillId="3" borderId="7" xfId="0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4" fillId="7" borderId="8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0" fillId="5" borderId="6" xfId="0" applyNumberFormat="1" applyFill="1" applyBorder="1" applyAlignment="1">
      <alignment horizontal="left" indent="6"/>
    </xf>
    <xf numFmtId="0" fontId="0" fillId="6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B9" sqref="B9"/>
    </sheetView>
  </sheetViews>
  <sheetFormatPr defaultColWidth="9.140625" defaultRowHeight="12.75"/>
  <cols>
    <col min="1" max="1" width="36.00390625" style="0" bestFit="1" customWidth="1"/>
    <col min="2" max="2" width="9.7109375" style="1" customWidth="1"/>
  </cols>
  <sheetData>
    <row r="1" spans="1:15" ht="27.75">
      <c r="A1" s="3" t="s">
        <v>41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20.25">
      <c r="A2" s="31" t="s">
        <v>42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ht="12.75">
      <c r="A3" s="34" t="s">
        <v>87</v>
      </c>
      <c r="B3" s="35"/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  <c r="H3" s="2" t="s">
        <v>48</v>
      </c>
      <c r="I3" s="2" t="s">
        <v>49</v>
      </c>
      <c r="J3" s="2" t="s">
        <v>50</v>
      </c>
      <c r="K3" s="2" t="s">
        <v>51</v>
      </c>
      <c r="L3" s="2" t="s">
        <v>52</v>
      </c>
      <c r="M3" s="2" t="s">
        <v>53</v>
      </c>
      <c r="N3" s="2" t="s">
        <v>54</v>
      </c>
      <c r="O3" s="2" t="s">
        <v>55</v>
      </c>
    </row>
    <row r="4" spans="1:15" ht="12.75">
      <c r="A4" s="12" t="s">
        <v>73</v>
      </c>
      <c r="B4" s="33" t="s">
        <v>72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7"/>
    </row>
    <row r="5" spans="1:15" ht="12.75">
      <c r="A5" s="10" t="s">
        <v>56</v>
      </c>
      <c r="B5" s="1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7">
        <f>SUM(C5:N5)</f>
        <v>0</v>
      </c>
    </row>
    <row r="6" spans="1:15" ht="12.75">
      <c r="A6" s="10" t="s">
        <v>57</v>
      </c>
      <c r="B6" s="1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7">
        <f aca="true" t="shared" si="0" ref="O6:O16">SUM(C6:N6)</f>
        <v>0</v>
      </c>
    </row>
    <row r="7" spans="1:15" ht="12.75">
      <c r="A7" s="10" t="s">
        <v>58</v>
      </c>
      <c r="B7" s="1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7">
        <f t="shared" si="0"/>
        <v>0</v>
      </c>
    </row>
    <row r="8" spans="1:15" ht="12.75">
      <c r="A8" s="10" t="s">
        <v>59</v>
      </c>
      <c r="B8" s="1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7">
        <f t="shared" si="0"/>
        <v>0</v>
      </c>
    </row>
    <row r="9" spans="1:15" ht="12.75">
      <c r="A9" s="10" t="s">
        <v>60</v>
      </c>
      <c r="B9" s="1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7">
        <f t="shared" si="0"/>
        <v>0</v>
      </c>
    </row>
    <row r="10" spans="1:15" ht="12.75">
      <c r="A10" s="10" t="s">
        <v>61</v>
      </c>
      <c r="B10" s="1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7">
        <f t="shared" si="0"/>
        <v>0</v>
      </c>
    </row>
    <row r="11" spans="1:15" ht="12.75">
      <c r="A11" s="10" t="s">
        <v>62</v>
      </c>
      <c r="B11" s="1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7">
        <f t="shared" si="0"/>
        <v>0</v>
      </c>
    </row>
    <row r="12" spans="1:15" ht="12.75">
      <c r="A12" s="10" t="s">
        <v>63</v>
      </c>
      <c r="B12" s="1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7">
        <f t="shared" si="0"/>
        <v>0</v>
      </c>
    </row>
    <row r="13" spans="1:15" ht="12.75">
      <c r="A13" s="10" t="s">
        <v>64</v>
      </c>
      <c r="B13" s="1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7">
        <f t="shared" si="0"/>
        <v>0</v>
      </c>
    </row>
    <row r="14" spans="1:15" ht="12.75">
      <c r="A14" s="10" t="s">
        <v>65</v>
      </c>
      <c r="B14" s="1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7">
        <f t="shared" si="0"/>
        <v>0</v>
      </c>
    </row>
    <row r="15" spans="1:15" ht="12.75">
      <c r="A15" s="17"/>
      <c r="B15" s="1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7"/>
    </row>
    <row r="16" spans="1:15" ht="12.75">
      <c r="A16" s="12" t="s">
        <v>74</v>
      </c>
      <c r="B16" s="13"/>
      <c r="C16" s="17">
        <f>SUM(C4:C15)</f>
        <v>0</v>
      </c>
      <c r="D16" s="17">
        <f aca="true" t="shared" si="1" ref="D16:N16">SUM(D4:D15)</f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37">
        <f t="shared" si="0"/>
        <v>0</v>
      </c>
    </row>
    <row r="17" spans="1:15" ht="12.75">
      <c r="A17" s="12" t="s">
        <v>75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9"/>
    </row>
    <row r="18" spans="1:15" ht="12.75">
      <c r="A18" s="15" t="str">
        <f>A5</f>
        <v>Product/Service 1</v>
      </c>
      <c r="B18" s="16"/>
      <c r="C18" s="14">
        <f>$B$5*C5</f>
        <v>0</v>
      </c>
      <c r="D18" s="14">
        <f aca="true" t="shared" si="2" ref="D18:N18">$B$5*D5</f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29">
        <f>SUM(C18:N18)</f>
        <v>0</v>
      </c>
    </row>
    <row r="19" spans="1:15" ht="12.75">
      <c r="A19" s="15" t="str">
        <f aca="true" t="shared" si="3" ref="A19:A27">A6</f>
        <v>Product/Service 2</v>
      </c>
      <c r="B19" s="16"/>
      <c r="C19" s="14">
        <f>$B$6*C6</f>
        <v>0</v>
      </c>
      <c r="D19" s="14">
        <f aca="true" t="shared" si="4" ref="D19:N19">$B$6*D6</f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29">
        <f aca="true" t="shared" si="5" ref="O19:O27">SUM(C19:N19)</f>
        <v>0</v>
      </c>
    </row>
    <row r="20" spans="1:15" ht="12.75">
      <c r="A20" s="15" t="str">
        <f t="shared" si="3"/>
        <v>Product/Service 3</v>
      </c>
      <c r="B20" s="16"/>
      <c r="C20" s="14">
        <f>$B$7*C7</f>
        <v>0</v>
      </c>
      <c r="D20" s="14">
        <f aca="true" t="shared" si="6" ref="D20:N20">$B$7*D7</f>
        <v>0</v>
      </c>
      <c r="E20" s="14">
        <f t="shared" si="6"/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29">
        <f t="shared" si="5"/>
        <v>0</v>
      </c>
    </row>
    <row r="21" spans="1:15" ht="12.75">
      <c r="A21" s="15" t="str">
        <f t="shared" si="3"/>
        <v>Product/Service 4</v>
      </c>
      <c r="B21" s="16"/>
      <c r="C21" s="14">
        <f>$B$8*C8</f>
        <v>0</v>
      </c>
      <c r="D21" s="14">
        <f aca="true" t="shared" si="7" ref="D21:N21">$B$8*D8</f>
        <v>0</v>
      </c>
      <c r="E21" s="14">
        <f t="shared" si="7"/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7"/>
        <v>0</v>
      </c>
      <c r="O21" s="29">
        <f t="shared" si="5"/>
        <v>0</v>
      </c>
    </row>
    <row r="22" spans="1:15" ht="12.75">
      <c r="A22" s="15" t="str">
        <f t="shared" si="3"/>
        <v>Product/Service 5</v>
      </c>
      <c r="B22" s="16"/>
      <c r="C22" s="14">
        <f>$B$9*C9</f>
        <v>0</v>
      </c>
      <c r="D22" s="14">
        <f aca="true" t="shared" si="8" ref="D22:N22">$B$9*D9</f>
        <v>0</v>
      </c>
      <c r="E22" s="14">
        <f t="shared" si="8"/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8"/>
        <v>0</v>
      </c>
      <c r="O22" s="29">
        <f t="shared" si="5"/>
        <v>0</v>
      </c>
    </row>
    <row r="23" spans="1:15" ht="12.75">
      <c r="A23" s="15" t="str">
        <f t="shared" si="3"/>
        <v>Product/Service 6</v>
      </c>
      <c r="B23" s="16"/>
      <c r="C23" s="14">
        <f>$B$10*C10</f>
        <v>0</v>
      </c>
      <c r="D23" s="14">
        <f aca="true" t="shared" si="9" ref="D23:N23">$B$10*D10</f>
        <v>0</v>
      </c>
      <c r="E23" s="14">
        <f t="shared" si="9"/>
        <v>0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29">
        <f t="shared" si="5"/>
        <v>0</v>
      </c>
    </row>
    <row r="24" spans="1:15" ht="12.75">
      <c r="A24" s="15" t="str">
        <f t="shared" si="3"/>
        <v>Product/Service 7</v>
      </c>
      <c r="B24" s="16"/>
      <c r="C24" s="14">
        <f>$B$11*C11</f>
        <v>0</v>
      </c>
      <c r="D24" s="14">
        <f aca="true" t="shared" si="10" ref="D24:N24">$B$11*D11</f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14">
        <f t="shared" si="10"/>
        <v>0</v>
      </c>
      <c r="N24" s="14">
        <f t="shared" si="10"/>
        <v>0</v>
      </c>
      <c r="O24" s="29">
        <f t="shared" si="5"/>
        <v>0</v>
      </c>
    </row>
    <row r="25" spans="1:15" ht="12.75">
      <c r="A25" s="15" t="str">
        <f t="shared" si="3"/>
        <v>Product/Service 8</v>
      </c>
      <c r="B25" s="16"/>
      <c r="C25" s="14">
        <f>$B$12*C12</f>
        <v>0</v>
      </c>
      <c r="D25" s="14">
        <f aca="true" t="shared" si="11" ref="D25:N25">$B$12*D12</f>
        <v>0</v>
      </c>
      <c r="E25" s="14">
        <f t="shared" si="11"/>
        <v>0</v>
      </c>
      <c r="F25" s="14">
        <f t="shared" si="11"/>
        <v>0</v>
      </c>
      <c r="G25" s="14">
        <f t="shared" si="11"/>
        <v>0</v>
      </c>
      <c r="H25" s="14">
        <f t="shared" si="11"/>
        <v>0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29">
        <f t="shared" si="5"/>
        <v>0</v>
      </c>
    </row>
    <row r="26" spans="1:15" ht="12.75">
      <c r="A26" s="15" t="str">
        <f t="shared" si="3"/>
        <v>Product/Service 9</v>
      </c>
      <c r="B26" s="16"/>
      <c r="C26" s="14">
        <f>$B$13*C13</f>
        <v>0</v>
      </c>
      <c r="D26" s="14">
        <f aca="true" t="shared" si="12" ref="D26:N26">$B$13*D13</f>
        <v>0</v>
      </c>
      <c r="E26" s="14">
        <f t="shared" si="12"/>
        <v>0</v>
      </c>
      <c r="F26" s="14">
        <f t="shared" si="12"/>
        <v>0</v>
      </c>
      <c r="G26" s="14">
        <f t="shared" si="12"/>
        <v>0</v>
      </c>
      <c r="H26" s="14">
        <f t="shared" si="12"/>
        <v>0</v>
      </c>
      <c r="I26" s="14">
        <f t="shared" si="12"/>
        <v>0</v>
      </c>
      <c r="J26" s="14">
        <f t="shared" si="12"/>
        <v>0</v>
      </c>
      <c r="K26" s="14">
        <f t="shared" si="12"/>
        <v>0</v>
      </c>
      <c r="L26" s="14">
        <f t="shared" si="12"/>
        <v>0</v>
      </c>
      <c r="M26" s="14">
        <f t="shared" si="12"/>
        <v>0</v>
      </c>
      <c r="N26" s="14">
        <f t="shared" si="12"/>
        <v>0</v>
      </c>
      <c r="O26" s="29">
        <f t="shared" si="5"/>
        <v>0</v>
      </c>
    </row>
    <row r="27" spans="1:15" ht="12.75">
      <c r="A27" s="15" t="str">
        <f t="shared" si="3"/>
        <v>Product/Service 10</v>
      </c>
      <c r="B27" s="16"/>
      <c r="C27" s="14">
        <f>$B$14*C14</f>
        <v>0</v>
      </c>
      <c r="D27" s="14">
        <f aca="true" t="shared" si="13" ref="D27:N27">$B$14*D14</f>
        <v>0</v>
      </c>
      <c r="E27" s="14">
        <f t="shared" si="13"/>
        <v>0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29">
        <f t="shared" si="5"/>
        <v>0</v>
      </c>
    </row>
    <row r="28" spans="1:15" ht="12.75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9"/>
    </row>
    <row r="29" spans="1:15" ht="12.75">
      <c r="A29" s="12" t="s">
        <v>76</v>
      </c>
      <c r="B29" s="13"/>
      <c r="C29" s="14">
        <f aca="true" t="shared" si="14" ref="C29:N29">SUM(C17:C28)</f>
        <v>0</v>
      </c>
      <c r="D29" s="14">
        <f t="shared" si="14"/>
        <v>0</v>
      </c>
      <c r="E29" s="14">
        <f t="shared" si="14"/>
        <v>0</v>
      </c>
      <c r="F29" s="14">
        <f t="shared" si="14"/>
        <v>0</v>
      </c>
      <c r="G29" s="14">
        <f t="shared" si="14"/>
        <v>0</v>
      </c>
      <c r="H29" s="14">
        <f t="shared" si="14"/>
        <v>0</v>
      </c>
      <c r="I29" s="14">
        <f t="shared" si="14"/>
        <v>0</v>
      </c>
      <c r="J29" s="14">
        <f t="shared" si="14"/>
        <v>0</v>
      </c>
      <c r="K29" s="14">
        <f t="shared" si="14"/>
        <v>0</v>
      </c>
      <c r="L29" s="14">
        <f t="shared" si="14"/>
        <v>0</v>
      </c>
      <c r="M29" s="14">
        <f t="shared" si="14"/>
        <v>0</v>
      </c>
      <c r="N29" s="14">
        <f t="shared" si="14"/>
        <v>0</v>
      </c>
      <c r="O29" s="29">
        <f>SUM(C29:N29)</f>
        <v>0</v>
      </c>
    </row>
    <row r="30" spans="1:15" ht="12.75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9"/>
    </row>
    <row r="31" spans="1:15" ht="12.75">
      <c r="A31" s="12" t="s">
        <v>78</v>
      </c>
      <c r="B31" s="13" t="s">
        <v>77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9"/>
    </row>
    <row r="32" spans="1:15" ht="12.75">
      <c r="A32" s="15" t="str">
        <f>A5</f>
        <v>Product/Service 1</v>
      </c>
      <c r="B32" s="20"/>
      <c r="C32" s="14">
        <f>$B$32*C5</f>
        <v>0</v>
      </c>
      <c r="D32" s="14">
        <f aca="true" t="shared" si="15" ref="D32:N32">$B$32*D5</f>
        <v>0</v>
      </c>
      <c r="E32" s="14">
        <f t="shared" si="15"/>
        <v>0</v>
      </c>
      <c r="F32" s="14">
        <f t="shared" si="15"/>
        <v>0</v>
      </c>
      <c r="G32" s="14">
        <f t="shared" si="15"/>
        <v>0</v>
      </c>
      <c r="H32" s="14">
        <f t="shared" si="15"/>
        <v>0</v>
      </c>
      <c r="I32" s="14">
        <f t="shared" si="15"/>
        <v>0</v>
      </c>
      <c r="J32" s="14">
        <f t="shared" si="15"/>
        <v>0</v>
      </c>
      <c r="K32" s="14">
        <f t="shared" si="15"/>
        <v>0</v>
      </c>
      <c r="L32" s="14">
        <f t="shared" si="15"/>
        <v>0</v>
      </c>
      <c r="M32" s="14">
        <f t="shared" si="15"/>
        <v>0</v>
      </c>
      <c r="N32" s="14">
        <f t="shared" si="15"/>
        <v>0</v>
      </c>
      <c r="O32" s="29">
        <f aca="true" t="shared" si="16" ref="O32:O41">SUM(C32:N32)</f>
        <v>0</v>
      </c>
    </row>
    <row r="33" spans="1:15" ht="12.75">
      <c r="A33" s="15" t="str">
        <f aca="true" t="shared" si="17" ref="A33:A41">A6</f>
        <v>Product/Service 2</v>
      </c>
      <c r="B33" s="20"/>
      <c r="C33" s="14">
        <f>$B$33*C6</f>
        <v>0</v>
      </c>
      <c r="D33" s="14">
        <f aca="true" t="shared" si="18" ref="D33:N33">$B$33*D6</f>
        <v>0</v>
      </c>
      <c r="E33" s="14">
        <f t="shared" si="18"/>
        <v>0</v>
      </c>
      <c r="F33" s="14">
        <f t="shared" si="18"/>
        <v>0</v>
      </c>
      <c r="G33" s="14">
        <f t="shared" si="18"/>
        <v>0</v>
      </c>
      <c r="H33" s="14">
        <f t="shared" si="18"/>
        <v>0</v>
      </c>
      <c r="I33" s="14">
        <f t="shared" si="18"/>
        <v>0</v>
      </c>
      <c r="J33" s="14">
        <f t="shared" si="18"/>
        <v>0</v>
      </c>
      <c r="K33" s="14">
        <f t="shared" si="18"/>
        <v>0</v>
      </c>
      <c r="L33" s="14">
        <f t="shared" si="18"/>
        <v>0</v>
      </c>
      <c r="M33" s="14">
        <f t="shared" si="18"/>
        <v>0</v>
      </c>
      <c r="N33" s="14">
        <f t="shared" si="18"/>
        <v>0</v>
      </c>
      <c r="O33" s="29">
        <f t="shared" si="16"/>
        <v>0</v>
      </c>
    </row>
    <row r="34" spans="1:15" ht="12.75">
      <c r="A34" s="15" t="str">
        <f t="shared" si="17"/>
        <v>Product/Service 3</v>
      </c>
      <c r="B34" s="20"/>
      <c r="C34" s="14">
        <f>$B$34*C7</f>
        <v>0</v>
      </c>
      <c r="D34" s="14">
        <f aca="true" t="shared" si="19" ref="D34:N34">$B$34*D7</f>
        <v>0</v>
      </c>
      <c r="E34" s="14">
        <f t="shared" si="19"/>
        <v>0</v>
      </c>
      <c r="F34" s="14">
        <f t="shared" si="19"/>
        <v>0</v>
      </c>
      <c r="G34" s="14">
        <f t="shared" si="19"/>
        <v>0</v>
      </c>
      <c r="H34" s="14">
        <f t="shared" si="19"/>
        <v>0</v>
      </c>
      <c r="I34" s="14">
        <f t="shared" si="19"/>
        <v>0</v>
      </c>
      <c r="J34" s="14">
        <f t="shared" si="19"/>
        <v>0</v>
      </c>
      <c r="K34" s="14">
        <f t="shared" si="19"/>
        <v>0</v>
      </c>
      <c r="L34" s="14">
        <f t="shared" si="19"/>
        <v>0</v>
      </c>
      <c r="M34" s="14">
        <f t="shared" si="19"/>
        <v>0</v>
      </c>
      <c r="N34" s="14">
        <f t="shared" si="19"/>
        <v>0</v>
      </c>
      <c r="O34" s="29">
        <f t="shared" si="16"/>
        <v>0</v>
      </c>
    </row>
    <row r="35" spans="1:15" ht="12.75">
      <c r="A35" s="15" t="str">
        <f t="shared" si="17"/>
        <v>Product/Service 4</v>
      </c>
      <c r="B35" s="20"/>
      <c r="C35" s="14">
        <f>$B$35*C8</f>
        <v>0</v>
      </c>
      <c r="D35" s="14">
        <f aca="true" t="shared" si="20" ref="D35:N35">$B$35*D8</f>
        <v>0</v>
      </c>
      <c r="E35" s="14">
        <f t="shared" si="20"/>
        <v>0</v>
      </c>
      <c r="F35" s="14">
        <f t="shared" si="20"/>
        <v>0</v>
      </c>
      <c r="G35" s="14">
        <f t="shared" si="20"/>
        <v>0</v>
      </c>
      <c r="H35" s="14">
        <f t="shared" si="20"/>
        <v>0</v>
      </c>
      <c r="I35" s="14">
        <f t="shared" si="20"/>
        <v>0</v>
      </c>
      <c r="J35" s="14">
        <f t="shared" si="20"/>
        <v>0</v>
      </c>
      <c r="K35" s="14">
        <f t="shared" si="20"/>
        <v>0</v>
      </c>
      <c r="L35" s="14">
        <f t="shared" si="20"/>
        <v>0</v>
      </c>
      <c r="M35" s="14">
        <f t="shared" si="20"/>
        <v>0</v>
      </c>
      <c r="N35" s="14">
        <f t="shared" si="20"/>
        <v>0</v>
      </c>
      <c r="O35" s="29">
        <f t="shared" si="16"/>
        <v>0</v>
      </c>
    </row>
    <row r="36" spans="1:15" ht="12.75">
      <c r="A36" s="15" t="str">
        <f t="shared" si="17"/>
        <v>Product/Service 5</v>
      </c>
      <c r="B36" s="20"/>
      <c r="C36" s="14">
        <f>$B$36*C9</f>
        <v>0</v>
      </c>
      <c r="D36" s="14">
        <f aca="true" t="shared" si="21" ref="D36:N36">$B$36*D9</f>
        <v>0</v>
      </c>
      <c r="E36" s="14">
        <f t="shared" si="21"/>
        <v>0</v>
      </c>
      <c r="F36" s="14">
        <f t="shared" si="21"/>
        <v>0</v>
      </c>
      <c r="G36" s="14">
        <f t="shared" si="21"/>
        <v>0</v>
      </c>
      <c r="H36" s="14">
        <f t="shared" si="21"/>
        <v>0</v>
      </c>
      <c r="I36" s="14">
        <f t="shared" si="21"/>
        <v>0</v>
      </c>
      <c r="J36" s="14">
        <f t="shared" si="21"/>
        <v>0</v>
      </c>
      <c r="K36" s="14">
        <f t="shared" si="21"/>
        <v>0</v>
      </c>
      <c r="L36" s="14">
        <f t="shared" si="21"/>
        <v>0</v>
      </c>
      <c r="M36" s="14">
        <f t="shared" si="21"/>
        <v>0</v>
      </c>
      <c r="N36" s="14">
        <f t="shared" si="21"/>
        <v>0</v>
      </c>
      <c r="O36" s="29">
        <f t="shared" si="16"/>
        <v>0</v>
      </c>
    </row>
    <row r="37" spans="1:15" ht="12.75">
      <c r="A37" s="15" t="str">
        <f t="shared" si="17"/>
        <v>Product/Service 6</v>
      </c>
      <c r="B37" s="20"/>
      <c r="C37" s="14">
        <f>$B$37*C10</f>
        <v>0</v>
      </c>
      <c r="D37" s="14">
        <f aca="true" t="shared" si="22" ref="D37:N37">$B$37*D10</f>
        <v>0</v>
      </c>
      <c r="E37" s="14">
        <f t="shared" si="22"/>
        <v>0</v>
      </c>
      <c r="F37" s="14">
        <f t="shared" si="22"/>
        <v>0</v>
      </c>
      <c r="G37" s="14">
        <f t="shared" si="22"/>
        <v>0</v>
      </c>
      <c r="H37" s="14">
        <f t="shared" si="22"/>
        <v>0</v>
      </c>
      <c r="I37" s="14">
        <f t="shared" si="22"/>
        <v>0</v>
      </c>
      <c r="J37" s="14">
        <f t="shared" si="22"/>
        <v>0</v>
      </c>
      <c r="K37" s="14">
        <f t="shared" si="22"/>
        <v>0</v>
      </c>
      <c r="L37" s="14">
        <f t="shared" si="22"/>
        <v>0</v>
      </c>
      <c r="M37" s="14">
        <f t="shared" si="22"/>
        <v>0</v>
      </c>
      <c r="N37" s="14">
        <f t="shared" si="22"/>
        <v>0</v>
      </c>
      <c r="O37" s="29">
        <f t="shared" si="16"/>
        <v>0</v>
      </c>
    </row>
    <row r="38" spans="1:15" ht="12.75">
      <c r="A38" s="15" t="str">
        <f t="shared" si="17"/>
        <v>Product/Service 7</v>
      </c>
      <c r="B38" s="20"/>
      <c r="C38" s="14">
        <f>$B$38*C11</f>
        <v>0</v>
      </c>
      <c r="D38" s="14">
        <f aca="true" t="shared" si="23" ref="D38:N38">$B$38*D11</f>
        <v>0</v>
      </c>
      <c r="E38" s="14">
        <f t="shared" si="23"/>
        <v>0</v>
      </c>
      <c r="F38" s="14">
        <f t="shared" si="23"/>
        <v>0</v>
      </c>
      <c r="G38" s="14">
        <f t="shared" si="23"/>
        <v>0</v>
      </c>
      <c r="H38" s="14">
        <f t="shared" si="23"/>
        <v>0</v>
      </c>
      <c r="I38" s="14">
        <f t="shared" si="23"/>
        <v>0</v>
      </c>
      <c r="J38" s="14">
        <f t="shared" si="23"/>
        <v>0</v>
      </c>
      <c r="K38" s="14">
        <f t="shared" si="23"/>
        <v>0</v>
      </c>
      <c r="L38" s="14">
        <f t="shared" si="23"/>
        <v>0</v>
      </c>
      <c r="M38" s="14">
        <f t="shared" si="23"/>
        <v>0</v>
      </c>
      <c r="N38" s="14">
        <f t="shared" si="23"/>
        <v>0</v>
      </c>
      <c r="O38" s="29">
        <f t="shared" si="16"/>
        <v>0</v>
      </c>
    </row>
    <row r="39" spans="1:15" ht="12.75">
      <c r="A39" s="15" t="str">
        <f t="shared" si="17"/>
        <v>Product/Service 8</v>
      </c>
      <c r="B39" s="20"/>
      <c r="C39" s="14">
        <f>$B$39*C12</f>
        <v>0</v>
      </c>
      <c r="D39" s="14">
        <f aca="true" t="shared" si="24" ref="D39:N39">$B$39*D12</f>
        <v>0</v>
      </c>
      <c r="E39" s="14">
        <f t="shared" si="24"/>
        <v>0</v>
      </c>
      <c r="F39" s="14">
        <f t="shared" si="24"/>
        <v>0</v>
      </c>
      <c r="G39" s="14">
        <f t="shared" si="24"/>
        <v>0</v>
      </c>
      <c r="H39" s="14">
        <f t="shared" si="24"/>
        <v>0</v>
      </c>
      <c r="I39" s="14">
        <f t="shared" si="24"/>
        <v>0</v>
      </c>
      <c r="J39" s="14">
        <f t="shared" si="24"/>
        <v>0</v>
      </c>
      <c r="K39" s="14">
        <f t="shared" si="24"/>
        <v>0</v>
      </c>
      <c r="L39" s="14">
        <f t="shared" si="24"/>
        <v>0</v>
      </c>
      <c r="M39" s="14">
        <f t="shared" si="24"/>
        <v>0</v>
      </c>
      <c r="N39" s="14">
        <f t="shared" si="24"/>
        <v>0</v>
      </c>
      <c r="O39" s="29">
        <f t="shared" si="16"/>
        <v>0</v>
      </c>
    </row>
    <row r="40" spans="1:15" ht="12.75">
      <c r="A40" s="15" t="str">
        <f t="shared" si="17"/>
        <v>Product/Service 9</v>
      </c>
      <c r="B40" s="20"/>
      <c r="C40" s="14">
        <f>$B$40*C13</f>
        <v>0</v>
      </c>
      <c r="D40" s="14">
        <f aca="true" t="shared" si="25" ref="D40:N40">$B$40*D13</f>
        <v>0</v>
      </c>
      <c r="E40" s="14">
        <f t="shared" si="25"/>
        <v>0</v>
      </c>
      <c r="F40" s="14">
        <f t="shared" si="25"/>
        <v>0</v>
      </c>
      <c r="G40" s="14">
        <f t="shared" si="25"/>
        <v>0</v>
      </c>
      <c r="H40" s="14">
        <f t="shared" si="25"/>
        <v>0</v>
      </c>
      <c r="I40" s="14">
        <f t="shared" si="25"/>
        <v>0</v>
      </c>
      <c r="J40" s="14">
        <f t="shared" si="25"/>
        <v>0</v>
      </c>
      <c r="K40" s="14">
        <f t="shared" si="25"/>
        <v>0</v>
      </c>
      <c r="L40" s="14">
        <f t="shared" si="25"/>
        <v>0</v>
      </c>
      <c r="M40" s="14">
        <f t="shared" si="25"/>
        <v>0</v>
      </c>
      <c r="N40" s="14">
        <f t="shared" si="25"/>
        <v>0</v>
      </c>
      <c r="O40" s="29">
        <f t="shared" si="16"/>
        <v>0</v>
      </c>
    </row>
    <row r="41" spans="1:15" ht="12.75">
      <c r="A41" s="15" t="str">
        <f t="shared" si="17"/>
        <v>Product/Service 10</v>
      </c>
      <c r="B41" s="20"/>
      <c r="C41" s="14">
        <f>$B$41*C14</f>
        <v>0</v>
      </c>
      <c r="D41" s="14">
        <f aca="true" t="shared" si="26" ref="D41:N41">$B$41*D14</f>
        <v>0</v>
      </c>
      <c r="E41" s="14">
        <f t="shared" si="26"/>
        <v>0</v>
      </c>
      <c r="F41" s="14">
        <f t="shared" si="26"/>
        <v>0</v>
      </c>
      <c r="G41" s="14">
        <f t="shared" si="26"/>
        <v>0</v>
      </c>
      <c r="H41" s="14">
        <f t="shared" si="26"/>
        <v>0</v>
      </c>
      <c r="I41" s="14">
        <f t="shared" si="26"/>
        <v>0</v>
      </c>
      <c r="J41" s="14">
        <f t="shared" si="26"/>
        <v>0</v>
      </c>
      <c r="K41" s="14">
        <f t="shared" si="26"/>
        <v>0</v>
      </c>
      <c r="L41" s="14">
        <f t="shared" si="26"/>
        <v>0</v>
      </c>
      <c r="M41" s="14">
        <f t="shared" si="26"/>
        <v>0</v>
      </c>
      <c r="N41" s="14">
        <f t="shared" si="26"/>
        <v>0</v>
      </c>
      <c r="O41" s="29">
        <f t="shared" si="16"/>
        <v>0</v>
      </c>
    </row>
    <row r="42" spans="1:15" ht="12.7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9"/>
    </row>
    <row r="43" spans="1:15" ht="12.75">
      <c r="A43" s="12" t="s">
        <v>66</v>
      </c>
      <c r="B43" s="13"/>
      <c r="C43" s="14">
        <f>SUM(C31:C42)</f>
        <v>0</v>
      </c>
      <c r="D43" s="14">
        <f aca="true" t="shared" si="27" ref="D43:N43">SUM(D31:D42)</f>
        <v>0</v>
      </c>
      <c r="E43" s="14">
        <f t="shared" si="27"/>
        <v>0</v>
      </c>
      <c r="F43" s="14">
        <f t="shared" si="27"/>
        <v>0</v>
      </c>
      <c r="G43" s="14">
        <f t="shared" si="27"/>
        <v>0</v>
      </c>
      <c r="H43" s="14">
        <f t="shared" si="27"/>
        <v>0</v>
      </c>
      <c r="I43" s="14">
        <f t="shared" si="27"/>
        <v>0</v>
      </c>
      <c r="J43" s="14">
        <f t="shared" si="27"/>
        <v>0</v>
      </c>
      <c r="K43" s="14">
        <f t="shared" si="27"/>
        <v>0</v>
      </c>
      <c r="L43" s="14">
        <f t="shared" si="27"/>
        <v>0</v>
      </c>
      <c r="M43" s="14">
        <f t="shared" si="27"/>
        <v>0</v>
      </c>
      <c r="N43" s="14">
        <f t="shared" si="27"/>
        <v>0</v>
      </c>
      <c r="O43" s="29">
        <f>SUM(C43:N43)</f>
        <v>0</v>
      </c>
    </row>
    <row r="44" spans="1:15" ht="12.75">
      <c r="A44" s="21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2.75">
      <c r="A45" s="21" t="s">
        <v>67</v>
      </c>
      <c r="B45" s="22"/>
      <c r="C45" s="24">
        <f>C29-C43</f>
        <v>0</v>
      </c>
      <c r="D45" s="24">
        <f aca="true" t="shared" si="28" ref="D45:N45">D29-D43</f>
        <v>0</v>
      </c>
      <c r="E45" s="24">
        <f t="shared" si="28"/>
        <v>0</v>
      </c>
      <c r="F45" s="24">
        <f t="shared" si="28"/>
        <v>0</v>
      </c>
      <c r="G45" s="24">
        <f t="shared" si="28"/>
        <v>0</v>
      </c>
      <c r="H45" s="24">
        <f t="shared" si="28"/>
        <v>0</v>
      </c>
      <c r="I45" s="24">
        <f t="shared" si="28"/>
        <v>0</v>
      </c>
      <c r="J45" s="24">
        <f t="shared" si="28"/>
        <v>0</v>
      </c>
      <c r="K45" s="24">
        <f t="shared" si="28"/>
        <v>0</v>
      </c>
      <c r="L45" s="24">
        <f t="shared" si="28"/>
        <v>0</v>
      </c>
      <c r="M45" s="24">
        <f t="shared" si="28"/>
        <v>0</v>
      </c>
      <c r="N45" s="24">
        <f t="shared" si="28"/>
        <v>0</v>
      </c>
      <c r="O45" s="24">
        <f>SUM(C45:N45)</f>
        <v>0</v>
      </c>
    </row>
    <row r="46" spans="1:15" ht="12.75">
      <c r="A46" s="21" t="s">
        <v>68</v>
      </c>
      <c r="B46" s="22"/>
      <c r="C46" s="25">
        <f>IF(C29=0,0,C45/C29)</f>
        <v>0</v>
      </c>
      <c r="D46" s="25">
        <f aca="true" t="shared" si="29" ref="D46:O46">IF(D29=0,0,D45/D29)</f>
        <v>0</v>
      </c>
      <c r="E46" s="25">
        <f t="shared" si="29"/>
        <v>0</v>
      </c>
      <c r="F46" s="25">
        <f t="shared" si="29"/>
        <v>0</v>
      </c>
      <c r="G46" s="25">
        <f t="shared" si="29"/>
        <v>0</v>
      </c>
      <c r="H46" s="25">
        <f t="shared" si="29"/>
        <v>0</v>
      </c>
      <c r="I46" s="25">
        <f t="shared" si="29"/>
        <v>0</v>
      </c>
      <c r="J46" s="25">
        <f t="shared" si="29"/>
        <v>0</v>
      </c>
      <c r="K46" s="25">
        <f t="shared" si="29"/>
        <v>0</v>
      </c>
      <c r="L46" s="25">
        <f t="shared" si="29"/>
        <v>0</v>
      </c>
      <c r="M46" s="25">
        <f t="shared" si="29"/>
        <v>0</v>
      </c>
      <c r="N46" s="25">
        <f t="shared" si="29"/>
        <v>0</v>
      </c>
      <c r="O46" s="25">
        <f t="shared" si="29"/>
        <v>0</v>
      </c>
    </row>
    <row r="47" spans="1:15" ht="12.75">
      <c r="A47" s="17"/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7"/>
    </row>
    <row r="48" spans="1:15" ht="12.75">
      <c r="A48" s="12" t="s">
        <v>0</v>
      </c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37"/>
    </row>
    <row r="49" spans="1:15" ht="12.75">
      <c r="A49" s="15" t="s">
        <v>1</v>
      </c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37"/>
    </row>
    <row r="50" spans="1:15" ht="12.75">
      <c r="A50" s="26" t="s">
        <v>2</v>
      </c>
      <c r="B50" s="2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9">
        <f aca="true" t="shared" si="30" ref="O50:O93">SUM(C50:N50)</f>
        <v>0</v>
      </c>
    </row>
    <row r="51" spans="1:15" ht="12.75">
      <c r="A51" s="26" t="s">
        <v>3</v>
      </c>
      <c r="B51" s="2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9">
        <f t="shared" si="30"/>
        <v>0</v>
      </c>
    </row>
    <row r="52" spans="1:15" ht="12.75">
      <c r="A52" s="26" t="s">
        <v>4</v>
      </c>
      <c r="B52" s="2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9">
        <f t="shared" si="30"/>
        <v>0</v>
      </c>
    </row>
    <row r="53" spans="1:15" ht="12.75">
      <c r="A53" s="26" t="s">
        <v>5</v>
      </c>
      <c r="B53" s="2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9">
        <f t="shared" si="30"/>
        <v>0</v>
      </c>
    </row>
    <row r="54" spans="1:15" ht="12.75">
      <c r="A54" s="26" t="s">
        <v>6</v>
      </c>
      <c r="B54" s="2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9">
        <f t="shared" si="30"/>
        <v>0</v>
      </c>
    </row>
    <row r="55" spans="1:15" ht="12.75">
      <c r="A55" s="26" t="s">
        <v>7</v>
      </c>
      <c r="B55" s="2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9">
        <f t="shared" si="30"/>
        <v>0</v>
      </c>
    </row>
    <row r="56" spans="1:15" ht="12.75">
      <c r="A56" s="26" t="s">
        <v>8</v>
      </c>
      <c r="B56" s="2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9">
        <f t="shared" si="30"/>
        <v>0</v>
      </c>
    </row>
    <row r="57" spans="1:15" ht="12.75">
      <c r="A57" s="26" t="s">
        <v>9</v>
      </c>
      <c r="B57" s="2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9">
        <f t="shared" si="30"/>
        <v>0</v>
      </c>
    </row>
    <row r="58" spans="1:15" ht="12.75">
      <c r="A58" s="26" t="s">
        <v>10</v>
      </c>
      <c r="B58" s="2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9">
        <f t="shared" si="30"/>
        <v>0</v>
      </c>
    </row>
    <row r="59" spans="1:15" ht="12.75">
      <c r="A59" s="26" t="s">
        <v>11</v>
      </c>
      <c r="B59" s="2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9">
        <f t="shared" si="30"/>
        <v>0</v>
      </c>
    </row>
    <row r="60" spans="1:15" ht="12.75">
      <c r="A60" s="15" t="s">
        <v>12</v>
      </c>
      <c r="B60" s="1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9"/>
    </row>
    <row r="61" spans="1:15" ht="12.75">
      <c r="A61" s="26" t="s">
        <v>81</v>
      </c>
      <c r="B61" s="2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9">
        <f t="shared" si="30"/>
        <v>0</v>
      </c>
    </row>
    <row r="62" spans="1:15" ht="12.75">
      <c r="A62" s="26" t="s">
        <v>13</v>
      </c>
      <c r="B62" s="2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9">
        <f t="shared" si="30"/>
        <v>0</v>
      </c>
    </row>
    <row r="63" spans="1:15" ht="12.75">
      <c r="A63" s="26" t="s">
        <v>14</v>
      </c>
      <c r="B63" s="2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9">
        <f t="shared" si="30"/>
        <v>0</v>
      </c>
    </row>
    <row r="64" spans="1:15" ht="12.75">
      <c r="A64" s="15" t="s">
        <v>15</v>
      </c>
      <c r="B64" s="1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9"/>
    </row>
    <row r="65" spans="1:15" ht="12.75">
      <c r="A65" s="26" t="s">
        <v>79</v>
      </c>
      <c r="B65" s="2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9">
        <f t="shared" si="30"/>
        <v>0</v>
      </c>
    </row>
    <row r="66" spans="1:15" ht="12.75">
      <c r="A66" s="26" t="s">
        <v>16</v>
      </c>
      <c r="B66" s="2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9">
        <f t="shared" si="30"/>
        <v>0</v>
      </c>
    </row>
    <row r="67" spans="1:15" ht="12.75">
      <c r="A67" s="26" t="s">
        <v>17</v>
      </c>
      <c r="B67" s="2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9">
        <f t="shared" si="30"/>
        <v>0</v>
      </c>
    </row>
    <row r="68" spans="1:15" ht="12.75">
      <c r="A68" s="26" t="s">
        <v>18</v>
      </c>
      <c r="B68" s="2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9">
        <f t="shared" si="30"/>
        <v>0</v>
      </c>
    </row>
    <row r="69" spans="1:15" ht="12.75">
      <c r="A69" s="15" t="s">
        <v>19</v>
      </c>
      <c r="B69" s="1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9"/>
    </row>
    <row r="70" spans="1:15" ht="12.75">
      <c r="A70" s="26" t="s">
        <v>20</v>
      </c>
      <c r="B70" s="2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9">
        <f t="shared" si="30"/>
        <v>0</v>
      </c>
    </row>
    <row r="71" spans="1:15" ht="12.75">
      <c r="A71" s="26" t="s">
        <v>21</v>
      </c>
      <c r="B71" s="2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9">
        <f t="shared" si="30"/>
        <v>0</v>
      </c>
    </row>
    <row r="72" spans="1:15" ht="12.75">
      <c r="A72" s="26" t="s">
        <v>22</v>
      </c>
      <c r="B72" s="2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9">
        <f t="shared" si="30"/>
        <v>0</v>
      </c>
    </row>
    <row r="73" spans="1:15" ht="12.75">
      <c r="A73" s="26" t="s">
        <v>23</v>
      </c>
      <c r="B73" s="2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9">
        <f t="shared" si="30"/>
        <v>0</v>
      </c>
    </row>
    <row r="74" spans="1:15" ht="12.75">
      <c r="A74" s="26" t="s">
        <v>24</v>
      </c>
      <c r="B74" s="2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9">
        <f t="shared" si="30"/>
        <v>0</v>
      </c>
    </row>
    <row r="75" spans="1:15" ht="12.75">
      <c r="A75" s="15" t="s">
        <v>25</v>
      </c>
      <c r="B75" s="16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29"/>
    </row>
    <row r="76" spans="1:15" ht="12.75">
      <c r="A76" s="26" t="s">
        <v>26</v>
      </c>
      <c r="B76" s="2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9">
        <f t="shared" si="30"/>
        <v>0</v>
      </c>
    </row>
    <row r="77" spans="1:15" ht="12.75">
      <c r="A77" s="26" t="s">
        <v>27</v>
      </c>
      <c r="B77" s="2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9">
        <f t="shared" si="30"/>
        <v>0</v>
      </c>
    </row>
    <row r="78" spans="1:15" ht="12.75">
      <c r="A78" s="26" t="s">
        <v>28</v>
      </c>
      <c r="B78" s="2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9">
        <f t="shared" si="30"/>
        <v>0</v>
      </c>
    </row>
    <row r="79" spans="1:15" ht="12.75">
      <c r="A79" s="26" t="s">
        <v>29</v>
      </c>
      <c r="B79" s="2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9">
        <f t="shared" si="30"/>
        <v>0</v>
      </c>
    </row>
    <row r="80" spans="1:15" ht="12.75">
      <c r="A80" s="26" t="s">
        <v>30</v>
      </c>
      <c r="B80" s="2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9">
        <f t="shared" si="30"/>
        <v>0</v>
      </c>
    </row>
    <row r="81" spans="1:15" ht="12.75">
      <c r="A81" s="15" t="s">
        <v>31</v>
      </c>
      <c r="B81" s="16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9"/>
    </row>
    <row r="82" spans="1:15" ht="12.75">
      <c r="A82" s="26" t="s">
        <v>80</v>
      </c>
      <c r="B82" s="28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29"/>
    </row>
    <row r="83" spans="1:15" ht="12.75">
      <c r="A83" s="27" t="s">
        <v>36</v>
      </c>
      <c r="B83" s="3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9">
        <f t="shared" si="30"/>
        <v>0</v>
      </c>
    </row>
    <row r="84" spans="1:15" ht="12.75">
      <c r="A84" s="27" t="s">
        <v>37</v>
      </c>
      <c r="B84" s="3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9">
        <f t="shared" si="30"/>
        <v>0</v>
      </c>
    </row>
    <row r="85" spans="1:15" ht="12.75">
      <c r="A85" s="27" t="s">
        <v>38</v>
      </c>
      <c r="B85" s="36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29">
        <f t="shared" si="30"/>
        <v>0</v>
      </c>
    </row>
    <row r="86" spans="1:15" ht="12.75">
      <c r="A86" s="27" t="s">
        <v>39</v>
      </c>
      <c r="B86" s="36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9">
        <f t="shared" si="30"/>
        <v>0</v>
      </c>
    </row>
    <row r="87" spans="1:15" ht="12.75">
      <c r="A87" s="27" t="s">
        <v>40</v>
      </c>
      <c r="B87" s="36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29">
        <f t="shared" si="30"/>
        <v>0</v>
      </c>
    </row>
    <row r="88" spans="1:15" ht="12.75">
      <c r="A88" s="26" t="s">
        <v>32</v>
      </c>
      <c r="B88" s="2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29">
        <f t="shared" si="30"/>
        <v>0</v>
      </c>
    </row>
    <row r="89" spans="1:15" ht="12.75">
      <c r="A89" s="26" t="s">
        <v>33</v>
      </c>
      <c r="B89" s="28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29">
        <f t="shared" si="30"/>
        <v>0</v>
      </c>
    </row>
    <row r="90" spans="1:15" ht="12.75">
      <c r="A90" s="26" t="s">
        <v>34</v>
      </c>
      <c r="B90" s="2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29">
        <f t="shared" si="30"/>
        <v>0</v>
      </c>
    </row>
    <row r="91" spans="1:15" ht="12.75">
      <c r="A91" s="26" t="s">
        <v>35</v>
      </c>
      <c r="B91" s="28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9">
        <f t="shared" si="30"/>
        <v>0</v>
      </c>
    </row>
    <row r="92" spans="1:15" ht="12.7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29"/>
    </row>
    <row r="93" spans="1:15" ht="12.75">
      <c r="A93" s="12" t="s">
        <v>69</v>
      </c>
      <c r="B93" s="13"/>
      <c r="C93" s="14">
        <f>SUM(C48:C92)</f>
        <v>0</v>
      </c>
      <c r="D93" s="14">
        <f aca="true" t="shared" si="31" ref="D93:N93">SUM(D48:D92)</f>
        <v>0</v>
      </c>
      <c r="E93" s="14">
        <f t="shared" si="31"/>
        <v>0</v>
      </c>
      <c r="F93" s="14">
        <f t="shared" si="31"/>
        <v>0</v>
      </c>
      <c r="G93" s="14">
        <f t="shared" si="31"/>
        <v>0</v>
      </c>
      <c r="H93" s="14">
        <f t="shared" si="31"/>
        <v>0</v>
      </c>
      <c r="I93" s="14">
        <f t="shared" si="31"/>
        <v>0</v>
      </c>
      <c r="J93" s="14">
        <f t="shared" si="31"/>
        <v>0</v>
      </c>
      <c r="K93" s="14">
        <f t="shared" si="31"/>
        <v>0</v>
      </c>
      <c r="L93" s="14">
        <f t="shared" si="31"/>
        <v>0</v>
      </c>
      <c r="M93" s="14">
        <f t="shared" si="31"/>
        <v>0</v>
      </c>
      <c r="N93" s="14">
        <f t="shared" si="31"/>
        <v>0</v>
      </c>
      <c r="O93" s="29">
        <f t="shared" si="30"/>
        <v>0</v>
      </c>
    </row>
    <row r="94" spans="1:15" ht="12.75">
      <c r="A94" s="21"/>
      <c r="B94" s="22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2.75">
      <c r="A95" s="21" t="s">
        <v>70</v>
      </c>
      <c r="B95" s="22"/>
      <c r="C95" s="29">
        <f aca="true" t="shared" si="32" ref="C95:O95">C45-C93</f>
        <v>0</v>
      </c>
      <c r="D95" s="29">
        <f t="shared" si="32"/>
        <v>0</v>
      </c>
      <c r="E95" s="29">
        <f t="shared" si="32"/>
        <v>0</v>
      </c>
      <c r="F95" s="29">
        <f t="shared" si="32"/>
        <v>0</v>
      </c>
      <c r="G95" s="29">
        <f t="shared" si="32"/>
        <v>0</v>
      </c>
      <c r="H95" s="29">
        <f t="shared" si="32"/>
        <v>0</v>
      </c>
      <c r="I95" s="29">
        <f t="shared" si="32"/>
        <v>0</v>
      </c>
      <c r="J95" s="29">
        <f t="shared" si="32"/>
        <v>0</v>
      </c>
      <c r="K95" s="29">
        <f t="shared" si="32"/>
        <v>0</v>
      </c>
      <c r="L95" s="29">
        <f t="shared" si="32"/>
        <v>0</v>
      </c>
      <c r="M95" s="29">
        <f t="shared" si="32"/>
        <v>0</v>
      </c>
      <c r="N95" s="29">
        <f t="shared" si="32"/>
        <v>0</v>
      </c>
      <c r="O95" s="29">
        <f t="shared" si="32"/>
        <v>0</v>
      </c>
    </row>
    <row r="96" spans="1:15" ht="12.75">
      <c r="A96" s="21" t="s">
        <v>71</v>
      </c>
      <c r="B96" s="22"/>
      <c r="C96" s="30">
        <f aca="true" t="shared" si="33" ref="C96:O96">IF(C29=0,0,C95/C29)</f>
        <v>0</v>
      </c>
      <c r="D96" s="30">
        <f t="shared" si="33"/>
        <v>0</v>
      </c>
      <c r="E96" s="30">
        <f t="shared" si="33"/>
        <v>0</v>
      </c>
      <c r="F96" s="30">
        <f t="shared" si="33"/>
        <v>0</v>
      </c>
      <c r="G96" s="30">
        <f t="shared" si="33"/>
        <v>0</v>
      </c>
      <c r="H96" s="30">
        <f t="shared" si="33"/>
        <v>0</v>
      </c>
      <c r="I96" s="30">
        <f t="shared" si="33"/>
        <v>0</v>
      </c>
      <c r="J96" s="30">
        <f t="shared" si="33"/>
        <v>0</v>
      </c>
      <c r="K96" s="30">
        <f t="shared" si="33"/>
        <v>0</v>
      </c>
      <c r="L96" s="30">
        <f t="shared" si="33"/>
        <v>0</v>
      </c>
      <c r="M96" s="30">
        <f t="shared" si="33"/>
        <v>0</v>
      </c>
      <c r="N96" s="30">
        <f t="shared" si="33"/>
        <v>0</v>
      </c>
      <c r="O96" s="30">
        <f t="shared" si="33"/>
        <v>0</v>
      </c>
    </row>
    <row r="97" ht="12.75">
      <c r="O97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5" sqref="A15"/>
    </sheetView>
  </sheetViews>
  <sheetFormatPr defaultColWidth="9.140625" defaultRowHeight="12.75"/>
  <cols>
    <col min="1" max="1" width="36.00390625" style="0" bestFit="1" customWidth="1"/>
  </cols>
  <sheetData>
    <row r="1" spans="1:13" ht="27.75">
      <c r="A1" s="3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0.25">
      <c r="A2" s="31" t="s">
        <v>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34" t="s">
        <v>87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</row>
    <row r="4" spans="1:13" ht="12.75">
      <c r="A4" s="12" t="s">
        <v>84</v>
      </c>
      <c r="B4" s="11">
        <v>0</v>
      </c>
      <c r="C4" s="14">
        <f>B10</f>
        <v>0</v>
      </c>
      <c r="D4" s="14">
        <f aca="true" t="shared" si="0" ref="D4:M4">C10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</row>
    <row r="5" spans="1:13" ht="12.75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2" t="s">
        <v>83</v>
      </c>
      <c r="B6" s="14">
        <f>BUDGET!C29</f>
        <v>0</v>
      </c>
      <c r="C6" s="14">
        <f>BUDGET!D29</f>
        <v>0</v>
      </c>
      <c r="D6" s="14">
        <f>BUDGET!E29</f>
        <v>0</v>
      </c>
      <c r="E6" s="14">
        <f>BUDGET!F29</f>
        <v>0</v>
      </c>
      <c r="F6" s="14">
        <f>BUDGET!G29</f>
        <v>0</v>
      </c>
      <c r="G6" s="14">
        <f>BUDGET!H29</f>
        <v>0</v>
      </c>
      <c r="H6" s="14">
        <f>BUDGET!I29</f>
        <v>0</v>
      </c>
      <c r="I6" s="14">
        <f>BUDGET!J29</f>
        <v>0</v>
      </c>
      <c r="J6" s="14">
        <f>BUDGET!K29</f>
        <v>0</v>
      </c>
      <c r="K6" s="14">
        <f>BUDGET!L29</f>
        <v>0</v>
      </c>
      <c r="L6" s="14">
        <f>BUDGET!M29</f>
        <v>0</v>
      </c>
      <c r="M6" s="14">
        <f>BUDGET!N29</f>
        <v>0</v>
      </c>
    </row>
    <row r="7" spans="1:13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.75">
      <c r="A8" s="12" t="s">
        <v>85</v>
      </c>
      <c r="B8" s="14">
        <f>BUDGET!C43+BUDGET!C93</f>
        <v>0</v>
      </c>
      <c r="C8" s="14">
        <f>BUDGET!D43+BUDGET!D93</f>
        <v>0</v>
      </c>
      <c r="D8" s="14">
        <f>BUDGET!E43+BUDGET!E93</f>
        <v>0</v>
      </c>
      <c r="E8" s="14">
        <f>BUDGET!F43+BUDGET!F93</f>
        <v>0</v>
      </c>
      <c r="F8" s="14">
        <f>BUDGET!G43+BUDGET!G93</f>
        <v>0</v>
      </c>
      <c r="G8" s="14">
        <f>BUDGET!H43+BUDGET!H93</f>
        <v>0</v>
      </c>
      <c r="H8" s="14">
        <f>BUDGET!I43+BUDGET!I93</f>
        <v>0</v>
      </c>
      <c r="I8" s="14">
        <f>BUDGET!J43+BUDGET!J93</f>
        <v>0</v>
      </c>
      <c r="J8" s="14">
        <f>BUDGET!K43+BUDGET!K93</f>
        <v>0</v>
      </c>
      <c r="K8" s="14">
        <f>BUDGET!L43+BUDGET!L93</f>
        <v>0</v>
      </c>
      <c r="L8" s="14">
        <f>BUDGET!M43+BUDGET!M93</f>
        <v>0</v>
      </c>
      <c r="M8" s="14">
        <f>BUDGET!N43+BUDGET!N93</f>
        <v>0</v>
      </c>
    </row>
    <row r="9" spans="1:13" ht="12.75">
      <c r="A9" s="1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2" t="s">
        <v>86</v>
      </c>
      <c r="B10" s="14">
        <f>B4+B6-B8</f>
        <v>0</v>
      </c>
      <c r="C10" s="14">
        <f aca="true" t="shared" si="1" ref="C10:M10">C4+C6-C8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handricks</dc:creator>
  <cp:keywords/>
  <dc:description/>
  <cp:lastModifiedBy>demo</cp:lastModifiedBy>
  <dcterms:created xsi:type="dcterms:W3CDTF">2009-03-01T21:08:08Z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